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11055"/>
  </bookViews>
  <sheets>
    <sheet name="Смета 2018г. " sheetId="1" r:id="rId1"/>
  </sheets>
  <definedNames>
    <definedName name="_xlnm.Print_Area" localSheetId="0">'Смета 2018г. '!$A$1:$C$67</definedName>
  </definedNames>
  <calcPr calcId="125725"/>
</workbook>
</file>

<file path=xl/calcChain.xml><?xml version="1.0" encoding="utf-8"?>
<calcChain xmlns="http://schemas.openxmlformats.org/spreadsheetml/2006/main">
  <c r="C58" i="1"/>
</calcChain>
</file>

<file path=xl/sharedStrings.xml><?xml version="1.0" encoding="utf-8"?>
<sst xmlns="http://schemas.openxmlformats.org/spreadsheetml/2006/main" count="68" uniqueCount="68">
  <si>
    <t>Смета расходов на передачу  электрической энергии за  2018 год</t>
  </si>
  <si>
    <t xml:space="preserve">ООО  "Артемовская электросетевая компания" </t>
  </si>
  <si>
    <t>№ п/п</t>
  </si>
  <si>
    <t>Статьи расходов</t>
  </si>
  <si>
    <t>ФАКТ 2018 год на транспортировку ээ</t>
  </si>
  <si>
    <t>Пропуск электроэнергии тыс. кВтч, в т.ч.</t>
  </si>
  <si>
    <t>Абонентам ОАО "ДЭК":</t>
  </si>
  <si>
    <t>Доля абонентов ОАО "ДЭК", %</t>
  </si>
  <si>
    <t>Затраты, тыс.руб.</t>
  </si>
  <si>
    <t>Расчет подконтрольных расходов, тыс. руб.</t>
  </si>
  <si>
    <t>Материальные затраты, в т.ч.</t>
  </si>
  <si>
    <t>сырье и материалы</t>
  </si>
  <si>
    <t>Топливо (ГСМ)</t>
  </si>
  <si>
    <t xml:space="preserve">Работы и услуги производственного характера, в т.ч. </t>
  </si>
  <si>
    <t>ремонт (подряд)</t>
  </si>
  <si>
    <t>Расходы на оплату труда, в т.ч.</t>
  </si>
  <si>
    <t>численность, чел.</t>
  </si>
  <si>
    <t>Средняя з/плата, руб./чел.</t>
  </si>
  <si>
    <t>Прочие затраты всего, в .т.ч.</t>
  </si>
  <si>
    <t>охрана труда</t>
  </si>
  <si>
    <t>командировочные и представительские расходы</t>
  </si>
  <si>
    <t>обучение персонала</t>
  </si>
  <si>
    <t xml:space="preserve"> страхование</t>
  </si>
  <si>
    <t>информационные, юридические, консультационные услуги, программное обеспечение</t>
  </si>
  <si>
    <t>услуги почты, связи, банков, СМИ</t>
  </si>
  <si>
    <t>охранные услуги</t>
  </si>
  <si>
    <t>оплата коммунальных услуг</t>
  </si>
  <si>
    <t>прочие услуги сторонних организаций</t>
  </si>
  <si>
    <t>канцелярские товары</t>
  </si>
  <si>
    <t xml:space="preserve">другие прочие расходы </t>
  </si>
  <si>
    <t>Энергия, в.т.ч.</t>
  </si>
  <si>
    <t>на хозяйственные нужды</t>
  </si>
  <si>
    <t>на технологические цели (потери)</t>
  </si>
  <si>
    <t>Расходы социального характера из прибыли</t>
  </si>
  <si>
    <t>ИТОГО подконтрольных расходов</t>
  </si>
  <si>
    <t>Расчет неподконтрольных расходов, тыс. руб.</t>
  </si>
  <si>
    <t>Амортизация основных средств</t>
  </si>
  <si>
    <t>Отчисления на социальные нужды</t>
  </si>
  <si>
    <t>размер страхового тарифа, %</t>
  </si>
  <si>
    <t>Налоги и другие обязятельные платежи, в.т.ч.</t>
  </si>
  <si>
    <t>налог на землю</t>
  </si>
  <si>
    <t>налог на имущество</t>
  </si>
  <si>
    <t>налог на прибыль</t>
  </si>
  <si>
    <t xml:space="preserve"> на кап. вложения</t>
  </si>
  <si>
    <t>плата за загрязнение окружающей среды</t>
  </si>
  <si>
    <t>Работы по приведению АСКУЭ в соответствие с требованиями рынка</t>
  </si>
  <si>
    <t>Мероприятия по антитерррористической деятельности</t>
  </si>
  <si>
    <t xml:space="preserve">Затраты на восстановление бесхозных сетей </t>
  </si>
  <si>
    <t>Расходы по оформлению правоустанавливающих документов</t>
  </si>
  <si>
    <t>Аренда имущества, в т.ч.</t>
  </si>
  <si>
    <t>аренда электросетевого комплекса</t>
  </si>
  <si>
    <t>Прибыль на развитие производства, в.т.ч.</t>
  </si>
  <si>
    <t>в т.ч. доп.инвестиции (с налогом на прибыль)</t>
  </si>
  <si>
    <t>прибыль на капитальные вложения</t>
  </si>
  <si>
    <t>прибыль на прочие цели</t>
  </si>
  <si>
    <t>Расходы связанные с компенсацией выпадающих доходов от льготного технологического присоединения план-11247, факт 14382,86</t>
  </si>
  <si>
    <t>ИТОГО неподконтрольных расходов</t>
  </si>
  <si>
    <t>Подконтрольные расходы за минусом инвест. программы и выпадающих по тех. приоед.</t>
  </si>
  <si>
    <t>Расходы, связанные с компенсацией незапланированных расходов или полученного избытка и выпадающих доходов,</t>
  </si>
  <si>
    <t>3.1</t>
  </si>
  <si>
    <t>разница по стоимости и объему в 2018</t>
  </si>
  <si>
    <t>3.2</t>
  </si>
  <si>
    <t>избыток в связи с увеличением объема сальдоперетока</t>
  </si>
  <si>
    <t>Необходимая валовая выручка (НВВ) всего (тыс. руб.)</t>
  </si>
  <si>
    <t>НВВ (база)</t>
  </si>
  <si>
    <t>Количество тыс.руб. на 1 У.Е.</t>
  </si>
  <si>
    <t>доля ИП от НВВ, %</t>
  </si>
  <si>
    <t>НВВ без ИП</t>
  </si>
</sst>
</file>

<file path=xl/styles.xml><?xml version="1.0" encoding="utf-8"?>
<styleSheet xmlns="http://schemas.openxmlformats.org/spreadsheetml/2006/main">
  <numFmts count="3">
    <numFmt numFmtId="165" formatCode="#,##0.0000"/>
    <numFmt numFmtId="166" formatCode="_([$€]* #,##0.00_);_([$€]* \(#,##0.00\);_([$€]* &quot;-&quot;??_);_(@_)"/>
    <numFmt numFmtId="167" formatCode="_-* #,##0.00_р_._-;\-* #,##0.00_р_._-;_-* &quot;-&quot;??_р_._-;_-@_-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"/>
      <family val="2"/>
      <charset val="204"/>
    </font>
    <font>
      <u/>
      <sz val="12"/>
      <color indexed="12"/>
      <name val="Times New Roman"/>
      <family val="2"/>
      <charset val="204"/>
    </font>
    <font>
      <u/>
      <sz val="12"/>
      <color theme="10"/>
      <name val="Times New Roman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2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2"/>
      <color theme="1"/>
      <name val="Georgia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7">
    <xf numFmtId="0" fontId="0" fillId="0" borderId="0"/>
    <xf numFmtId="0" fontId="2" fillId="0" borderId="0"/>
    <xf numFmtId="166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Border="0">
      <alignment horizontal="center" vertical="center" wrapText="1"/>
    </xf>
    <xf numFmtId="0" fontId="11" fillId="0" borderId="3" applyBorder="0">
      <alignment horizontal="center" vertical="center" wrapText="1"/>
    </xf>
    <xf numFmtId="0" fontId="2" fillId="0" borderId="0"/>
    <xf numFmtId="0" fontId="2" fillId="0" borderId="0"/>
    <xf numFmtId="0" fontId="2" fillId="0" borderId="0"/>
    <xf numFmtId="49" fontId="12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7" fillId="0" borderId="0"/>
    <xf numFmtId="0" fontId="2" fillId="0" borderId="0"/>
    <xf numFmtId="0" fontId="14" fillId="0" borderId="0"/>
    <xf numFmtId="0" fontId="7" fillId="0" borderId="0"/>
    <xf numFmtId="0" fontId="2" fillId="0" borderId="0"/>
    <xf numFmtId="0" fontId="15" fillId="0" borderId="0">
      <alignment horizontal="left"/>
    </xf>
    <xf numFmtId="0" fontId="4" fillId="0" borderId="0"/>
    <xf numFmtId="0" fontId="16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" fillId="0" borderId="0"/>
    <xf numFmtId="0" fontId="1" fillId="0" borderId="0"/>
    <xf numFmtId="0" fontId="14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7" borderId="4" applyNumberFormat="0" applyFont="0" applyAlignment="0" applyProtection="0"/>
    <xf numFmtId="9" fontId="14" fillId="0" borderId="0" applyFont="0" applyFill="0" applyBorder="0" applyAlignment="0" applyProtection="0"/>
    <xf numFmtId="0" fontId="17" fillId="0" borderId="0"/>
    <xf numFmtId="167" fontId="2" fillId="0" borderId="0" applyFont="0" applyFill="0" applyBorder="0" applyAlignment="0" applyProtection="0"/>
    <xf numFmtId="4" fontId="12" fillId="8" borderId="0" applyBorder="0">
      <alignment horizontal="right"/>
    </xf>
  </cellStyleXfs>
  <cellXfs count="49">
    <xf numFmtId="0" fontId="0" fillId="0" borderId="0" xfId="0"/>
    <xf numFmtId="0" fontId="3" fillId="0" borderId="0" xfId="1" applyFont="1" applyAlignment="1">
      <alignment horizontal="center" vertical="center" wrapText="1"/>
    </xf>
    <xf numFmtId="0" fontId="4" fillId="0" borderId="0" xfId="1" applyFont="1"/>
    <xf numFmtId="2" fontId="4" fillId="0" borderId="0" xfId="1" applyNumberFormat="1" applyFont="1"/>
    <xf numFmtId="0" fontId="3" fillId="0" borderId="0" xfId="1" applyFont="1" applyAlignment="1">
      <alignment horizontal="center" wrapText="1"/>
    </xf>
    <xf numFmtId="0" fontId="5" fillId="0" borderId="0" xfId="1" applyFont="1" applyAlignment="1">
      <alignment horizont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wrapText="1"/>
    </xf>
    <xf numFmtId="0" fontId="4" fillId="4" borderId="1" xfId="1" applyFont="1" applyFill="1" applyBorder="1" applyAlignment="1">
      <alignment horizontal="center" vertical="center"/>
    </xf>
    <xf numFmtId="4" fontId="4" fillId="0" borderId="0" xfId="1" applyNumberFormat="1" applyFont="1"/>
    <xf numFmtId="0" fontId="3" fillId="5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wrapText="1"/>
    </xf>
    <xf numFmtId="0" fontId="5" fillId="5" borderId="1" xfId="1" applyFont="1" applyFill="1" applyBorder="1" applyAlignment="1">
      <alignment horizontal="center" wrapText="1"/>
    </xf>
    <xf numFmtId="0" fontId="4" fillId="0" borderId="1" xfId="1" applyFont="1" applyBorder="1" applyAlignment="1">
      <alignment horizontal="left" vertical="top" wrapText="1"/>
    </xf>
    <xf numFmtId="4" fontId="4" fillId="4" borderId="1" xfId="1" applyNumberFormat="1" applyFont="1" applyFill="1" applyBorder="1" applyAlignment="1">
      <alignment horizontal="center" vertical="center" wrapText="1"/>
    </xf>
    <xf numFmtId="4" fontId="4" fillId="3" borderId="1" xfId="1" applyNumberFormat="1" applyFont="1" applyFill="1" applyBorder="1" applyAlignment="1">
      <alignment horizontal="center" vertical="center" wrapText="1"/>
    </xf>
    <xf numFmtId="0" fontId="4" fillId="2" borderId="0" xfId="1" applyFont="1" applyFill="1" applyAlignment="1">
      <alignment wrapText="1"/>
    </xf>
    <xf numFmtId="4" fontId="4" fillId="2" borderId="0" xfId="1" applyNumberFormat="1" applyFont="1" applyFill="1"/>
    <xf numFmtId="0" fontId="4" fillId="0" borderId="1" xfId="1" applyFont="1" applyBorder="1" applyAlignment="1">
      <alignment wrapText="1"/>
    </xf>
    <xf numFmtId="0" fontId="4" fillId="0" borderId="0" xfId="1" applyFont="1" applyAlignment="1">
      <alignment horizontal="left" vertical="center" wrapText="1"/>
    </xf>
    <xf numFmtId="4" fontId="4" fillId="4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wrapText="1"/>
    </xf>
    <xf numFmtId="4" fontId="3" fillId="4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/>
    <xf numFmtId="4" fontId="4" fillId="0" borderId="0" xfId="1" applyNumberFormat="1" applyFont="1" applyFill="1"/>
    <xf numFmtId="16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top" wrapText="1"/>
    </xf>
    <xf numFmtId="4" fontId="4" fillId="6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wrapText="1"/>
    </xf>
    <xf numFmtId="0" fontId="3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wrapText="1"/>
    </xf>
    <xf numFmtId="0" fontId="6" fillId="0" borderId="1" xfId="1" applyFont="1" applyBorder="1" applyAlignment="1">
      <alignment wrapText="1"/>
    </xf>
    <xf numFmtId="0" fontId="4" fillId="0" borderId="1" xfId="1" applyFont="1" applyBorder="1" applyAlignment="1">
      <alignment horizontal="left" vertical="center" wrapText="1"/>
    </xf>
    <xf numFmtId="0" fontId="3" fillId="0" borderId="0" xfId="1" applyFont="1"/>
    <xf numFmtId="0" fontId="3" fillId="0" borderId="1" xfId="1" applyFont="1" applyBorder="1" applyAlignment="1">
      <alignment wrapText="1"/>
    </xf>
    <xf numFmtId="0" fontId="4" fillId="2" borderId="1" xfId="1" applyFont="1" applyFill="1" applyBorder="1" applyAlignment="1">
      <alignment horizontal="left" wrapText="1"/>
    </xf>
    <xf numFmtId="2" fontId="3" fillId="0" borderId="0" xfId="1" applyNumberFormat="1" applyFont="1"/>
    <xf numFmtId="49" fontId="4" fillId="0" borderId="1" xfId="1" applyNumberFormat="1" applyFont="1" applyBorder="1" applyAlignment="1">
      <alignment horizontal="center" vertical="center" wrapText="1"/>
    </xf>
    <xf numFmtId="165" fontId="4" fillId="6" borderId="0" xfId="1" applyNumberFormat="1" applyFont="1" applyFill="1"/>
    <xf numFmtId="0" fontId="4" fillId="0" borderId="0" xfId="1" applyFont="1" applyAlignment="1">
      <alignment wrapText="1"/>
    </xf>
    <xf numFmtId="0" fontId="2" fillId="0" borderId="0" xfId="1" applyAlignment="1">
      <alignment wrapText="1"/>
    </xf>
    <xf numFmtId="0" fontId="2" fillId="0" borderId="0" xfId="1"/>
    <xf numFmtId="0" fontId="4" fillId="0" borderId="2" xfId="1" applyFont="1" applyBorder="1" applyAlignment="1">
      <alignment horizontal="center" vertical="center" wrapText="1"/>
    </xf>
  </cellXfs>
  <cellStyles count="57">
    <cellStyle name="Euro" xfId="2"/>
    <cellStyle name="Гиперссылка 2" xfId="3"/>
    <cellStyle name="Гиперссылка 3" xfId="4"/>
    <cellStyle name="Заголовок" xfId="5"/>
    <cellStyle name="ЗаголовокСтолбца" xfId="6"/>
    <cellStyle name="Обычный" xfId="0" builtinId="0"/>
    <cellStyle name="Обычный 10" xfId="7"/>
    <cellStyle name="Обычный 10 2" xfId="8"/>
    <cellStyle name="Обычный 10 3" xfId="9"/>
    <cellStyle name="Обычный 10 4" xfId="10"/>
    <cellStyle name="Обычный 11" xfId="11"/>
    <cellStyle name="Обычный 11 2" xfId="12"/>
    <cellStyle name="Обычный 11 3" xfId="13"/>
    <cellStyle name="Обычный 12" xfId="14"/>
    <cellStyle name="Обычный 13" xfId="15"/>
    <cellStyle name="Обычный 14" xfId="16"/>
    <cellStyle name="Обычный 15" xfId="17"/>
    <cellStyle name="Обычный 2" xfId="1"/>
    <cellStyle name="Обычный 2 16" xfId="18"/>
    <cellStyle name="Обычный 2 2" xfId="19"/>
    <cellStyle name="Обычный 2 2 2" xfId="20"/>
    <cellStyle name="Обычный 2 2 3" xfId="21"/>
    <cellStyle name="Обычный 2 3" xfId="22"/>
    <cellStyle name="Обычный 2 3 2" xfId="23"/>
    <cellStyle name="Обычный 2_ПЛАН 2015_для направления в РЭК" xfId="24"/>
    <cellStyle name="Обычный 3" xfId="25"/>
    <cellStyle name="Обычный 3 2" xfId="26"/>
    <cellStyle name="Обычный 3 3" xfId="27"/>
    <cellStyle name="Обычный 3 4" xfId="28"/>
    <cellStyle name="Обычный 4" xfId="29"/>
    <cellStyle name="Обычный 4 2" xfId="30"/>
    <cellStyle name="Обычный 4 2 2" xfId="31"/>
    <cellStyle name="Обычный 4 2 3" xfId="32"/>
    <cellStyle name="Обычный 4 3" xfId="33"/>
    <cellStyle name="Обычный 4 4" xfId="34"/>
    <cellStyle name="Обычный 4 5" xfId="35"/>
    <cellStyle name="Обычный 4_Амортизация_1" xfId="36"/>
    <cellStyle name="Обычный 5" xfId="37"/>
    <cellStyle name="Обычный 5 2" xfId="38"/>
    <cellStyle name="Обычный 5 3" xfId="39"/>
    <cellStyle name="Обычный 5 4" xfId="40"/>
    <cellStyle name="Обычный 5_Амортизация_1" xfId="41"/>
    <cellStyle name="Обычный 6" xfId="42"/>
    <cellStyle name="Обычный 6 2" xfId="43"/>
    <cellStyle name="Обычный 6 3" xfId="44"/>
    <cellStyle name="Обычный 7" xfId="45"/>
    <cellStyle name="Обычный 7 2" xfId="46"/>
    <cellStyle name="Обычный 7 3" xfId="47"/>
    <cellStyle name="Обычный 8" xfId="48"/>
    <cellStyle name="Обычный 8 2" xfId="49"/>
    <cellStyle name="Обычный 8 3" xfId="50"/>
    <cellStyle name="Обычный 9" xfId="51"/>
    <cellStyle name="Примечание 2" xfId="52"/>
    <cellStyle name="Процентный 2" xfId="53"/>
    <cellStyle name="Стиль 1" xfId="54"/>
    <cellStyle name="Финансовый 2" xfId="55"/>
    <cellStyle name="Формула" xfId="5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O75"/>
  <sheetViews>
    <sheetView tabSelected="1" view="pageBreakPreview" zoomScale="60" zoomScaleNormal="80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C5" sqref="C5"/>
    </sheetView>
  </sheetViews>
  <sheetFormatPr defaultRowHeight="12.75"/>
  <cols>
    <col min="1" max="1" width="5.140625" style="46" customWidth="1"/>
    <col min="2" max="2" width="55.7109375" style="46" customWidth="1"/>
    <col min="3" max="3" width="26.85546875" style="47" customWidth="1"/>
    <col min="4" max="4" width="13.28515625" style="47" customWidth="1"/>
    <col min="5" max="5" width="12.85546875" style="47" customWidth="1"/>
    <col min="6" max="6" width="13.7109375" style="47" customWidth="1"/>
    <col min="7" max="7" width="10" style="47" customWidth="1"/>
    <col min="8" max="8" width="9.140625" style="47"/>
    <col min="9" max="9" width="17.85546875" style="47" customWidth="1"/>
    <col min="10" max="16384" width="9.140625" style="47"/>
  </cols>
  <sheetData>
    <row r="1" spans="1:9" s="2" customFormat="1" ht="30" customHeight="1">
      <c r="A1" s="1" t="s">
        <v>0</v>
      </c>
      <c r="B1" s="1"/>
      <c r="C1" s="3"/>
    </row>
    <row r="2" spans="1:9" s="2" customFormat="1" ht="15.75" customHeight="1">
      <c r="A2" s="4" t="s">
        <v>1</v>
      </c>
      <c r="B2" s="4"/>
      <c r="C2" s="3"/>
    </row>
    <row r="3" spans="1:9" s="2" customFormat="1" ht="11.25" customHeight="1">
      <c r="A3" s="5"/>
      <c r="B3" s="5"/>
    </row>
    <row r="4" spans="1:9" s="2" customFormat="1" ht="15" customHeight="1">
      <c r="A4" s="6" t="s">
        <v>2</v>
      </c>
      <c r="B4" s="6" t="s">
        <v>3</v>
      </c>
      <c r="C4" s="48"/>
    </row>
    <row r="5" spans="1:9" s="2" customFormat="1" ht="96" customHeight="1">
      <c r="A5" s="6"/>
      <c r="B5" s="6"/>
      <c r="C5" s="8" t="s">
        <v>4</v>
      </c>
    </row>
    <row r="6" spans="1:9" s="2" customFormat="1" ht="15.75" customHeight="1">
      <c r="A6" s="9">
        <v>1</v>
      </c>
      <c r="B6" s="10" t="s">
        <v>5</v>
      </c>
      <c r="C6" s="11"/>
    </row>
    <row r="7" spans="1:9" s="2" customFormat="1" ht="14.25" customHeight="1">
      <c r="A7" s="9">
        <v>1.1000000000000001</v>
      </c>
      <c r="B7" s="10" t="s">
        <v>6</v>
      </c>
      <c r="C7" s="11"/>
      <c r="E7" s="12"/>
    </row>
    <row r="8" spans="1:9" s="2" customFormat="1" ht="15" customHeight="1">
      <c r="A8" s="9">
        <v>2</v>
      </c>
      <c r="B8" s="10" t="s">
        <v>7</v>
      </c>
      <c r="C8" s="11"/>
    </row>
    <row r="9" spans="1:9" s="2" customFormat="1" ht="15.75" customHeight="1">
      <c r="A9" s="14" t="s">
        <v>8</v>
      </c>
      <c r="B9" s="14"/>
      <c r="C9" s="11"/>
    </row>
    <row r="10" spans="1:9" s="2" customFormat="1" ht="16.5" customHeight="1">
      <c r="A10" s="13">
        <v>1</v>
      </c>
      <c r="B10" s="15" t="s">
        <v>9</v>
      </c>
      <c r="C10" s="11"/>
    </row>
    <row r="11" spans="1:9" s="2" customFormat="1" ht="19.5" customHeight="1">
      <c r="A11" s="7">
        <v>1.1000000000000001</v>
      </c>
      <c r="B11" s="16" t="s">
        <v>10</v>
      </c>
      <c r="C11" s="17"/>
    </row>
    <row r="12" spans="1:9" s="2" customFormat="1" ht="15" customHeight="1">
      <c r="A12" s="7"/>
      <c r="B12" s="16" t="s">
        <v>11</v>
      </c>
      <c r="C12" s="17"/>
      <c r="F12" s="19"/>
      <c r="I12" s="20"/>
    </row>
    <row r="13" spans="1:9" s="2" customFormat="1" ht="19.5" customHeight="1">
      <c r="A13" s="7"/>
      <c r="B13" s="16" t="s">
        <v>12</v>
      </c>
      <c r="C13" s="17"/>
      <c r="I13" s="20"/>
    </row>
    <row r="14" spans="1:9" s="2" customFormat="1" ht="33" customHeight="1">
      <c r="A14" s="7">
        <v>1.2</v>
      </c>
      <c r="B14" s="16" t="s">
        <v>13</v>
      </c>
      <c r="C14" s="17"/>
      <c r="I14" s="12"/>
    </row>
    <row r="15" spans="1:9" s="2" customFormat="1" ht="15.75">
      <c r="A15" s="7"/>
      <c r="B15" s="21" t="s">
        <v>14</v>
      </c>
      <c r="C15" s="17"/>
      <c r="I15" s="12"/>
    </row>
    <row r="16" spans="1:9" s="2" customFormat="1" ht="15.75">
      <c r="A16" s="7">
        <v>1.3</v>
      </c>
      <c r="B16" s="21" t="s">
        <v>15</v>
      </c>
      <c r="C16" s="17"/>
      <c r="D16" s="20"/>
      <c r="E16" s="3"/>
      <c r="F16" s="22"/>
      <c r="I16" s="12"/>
    </row>
    <row r="17" spans="1:9" s="2" customFormat="1" ht="15.75" customHeight="1">
      <c r="A17" s="7"/>
      <c r="B17" s="21" t="s">
        <v>16</v>
      </c>
      <c r="C17" s="23"/>
      <c r="D17" s="20"/>
      <c r="I17" s="3"/>
    </row>
    <row r="18" spans="1:9" s="2" customFormat="1" ht="15.75">
      <c r="A18" s="7"/>
      <c r="B18" s="21" t="s">
        <v>17</v>
      </c>
      <c r="C18" s="18"/>
      <c r="D18" s="20"/>
      <c r="I18" s="12"/>
    </row>
    <row r="19" spans="1:9" s="2" customFormat="1" ht="15.75">
      <c r="A19" s="24">
        <v>1.4</v>
      </c>
      <c r="B19" s="25" t="s">
        <v>18</v>
      </c>
      <c r="C19" s="26"/>
      <c r="D19" s="12"/>
    </row>
    <row r="20" spans="1:9" s="2" customFormat="1" ht="15.75">
      <c r="A20" s="7"/>
      <c r="B20" s="21" t="s">
        <v>19</v>
      </c>
      <c r="C20" s="17"/>
      <c r="G20" s="27"/>
      <c r="H20" s="27"/>
      <c r="I20" s="28"/>
    </row>
    <row r="21" spans="1:9" s="2" customFormat="1" ht="17.25" customHeight="1">
      <c r="A21" s="7"/>
      <c r="B21" s="21" t="s">
        <v>20</v>
      </c>
      <c r="C21" s="17"/>
      <c r="G21" s="27"/>
      <c r="H21" s="27"/>
      <c r="I21" s="27"/>
    </row>
    <row r="22" spans="1:9" s="2" customFormat="1" ht="15.75">
      <c r="A22" s="7"/>
      <c r="B22" s="21" t="s">
        <v>21</v>
      </c>
      <c r="C22" s="17"/>
    </row>
    <row r="23" spans="1:9" s="2" customFormat="1" ht="15.75">
      <c r="A23" s="7"/>
      <c r="B23" s="21" t="s">
        <v>22</v>
      </c>
      <c r="C23" s="17"/>
      <c r="I23" s="12"/>
    </row>
    <row r="24" spans="1:9" s="2" customFormat="1" ht="31.5">
      <c r="A24" s="7"/>
      <c r="B24" s="21" t="s">
        <v>23</v>
      </c>
      <c r="C24" s="17"/>
    </row>
    <row r="25" spans="1:9" s="2" customFormat="1" ht="15.75">
      <c r="A25" s="7"/>
      <c r="B25" s="21" t="s">
        <v>24</v>
      </c>
      <c r="C25" s="17"/>
    </row>
    <row r="26" spans="1:9" s="2" customFormat="1" ht="15" customHeight="1">
      <c r="A26" s="7"/>
      <c r="B26" s="21" t="s">
        <v>25</v>
      </c>
      <c r="C26" s="17"/>
    </row>
    <row r="27" spans="1:9" s="2" customFormat="1" ht="15.75">
      <c r="A27" s="7"/>
      <c r="B27" s="21" t="s">
        <v>26</v>
      </c>
      <c r="C27" s="17"/>
    </row>
    <row r="28" spans="1:9" s="2" customFormat="1" ht="15.75">
      <c r="A28" s="29"/>
      <c r="B28" s="30" t="s">
        <v>27</v>
      </c>
      <c r="C28" s="17"/>
    </row>
    <row r="29" spans="1:9" s="2" customFormat="1" ht="15.75">
      <c r="A29" s="29"/>
      <c r="B29" s="32" t="s">
        <v>28</v>
      </c>
      <c r="C29" s="17"/>
    </row>
    <row r="30" spans="1:9" s="2" customFormat="1" ht="17.25" customHeight="1">
      <c r="A30" s="7"/>
      <c r="B30" s="16" t="s">
        <v>29</v>
      </c>
      <c r="C30" s="17"/>
    </row>
    <row r="31" spans="1:9" s="2" customFormat="1" ht="15.75">
      <c r="A31" s="7">
        <v>1.5</v>
      </c>
      <c r="B31" s="21" t="s">
        <v>30</v>
      </c>
      <c r="C31" s="17"/>
    </row>
    <row r="32" spans="1:9" s="2" customFormat="1" ht="15.75">
      <c r="A32" s="7"/>
      <c r="B32" s="21" t="s">
        <v>31</v>
      </c>
      <c r="C32" s="33"/>
    </row>
    <row r="33" spans="1:6" s="2" customFormat="1" ht="15.75">
      <c r="A33" s="7"/>
      <c r="B33" s="21" t="s">
        <v>32</v>
      </c>
      <c r="C33" s="17"/>
    </row>
    <row r="34" spans="1:6" s="2" customFormat="1" ht="17.25" customHeight="1">
      <c r="A34" s="7">
        <v>1.6</v>
      </c>
      <c r="B34" s="21" t="s">
        <v>33</v>
      </c>
      <c r="C34" s="17"/>
    </row>
    <row r="35" spans="1:6" s="2" customFormat="1" ht="15.75">
      <c r="A35" s="9"/>
      <c r="B35" s="34" t="s">
        <v>34</v>
      </c>
      <c r="C35" s="26">
        <v>178377.55115216665</v>
      </c>
      <c r="D35" s="12"/>
    </row>
    <row r="36" spans="1:6" s="2" customFormat="1" ht="15" customHeight="1">
      <c r="A36" s="35">
        <v>2</v>
      </c>
      <c r="B36" s="36" t="s">
        <v>35</v>
      </c>
      <c r="C36" s="17"/>
    </row>
    <row r="37" spans="1:6" s="2" customFormat="1" ht="15.75">
      <c r="A37" s="7">
        <v>2.1</v>
      </c>
      <c r="B37" s="21" t="s">
        <v>36</v>
      </c>
      <c r="C37" s="17"/>
      <c r="E37" s="12"/>
      <c r="F37" s="12"/>
    </row>
    <row r="38" spans="1:6" s="2" customFormat="1" ht="15.75">
      <c r="A38" s="7">
        <v>2.2000000000000002</v>
      </c>
      <c r="B38" s="21" t="s">
        <v>37</v>
      </c>
      <c r="C38" s="17"/>
      <c r="D38" s="3"/>
      <c r="E38" s="3"/>
      <c r="F38" s="3"/>
    </row>
    <row r="39" spans="1:6" s="2" customFormat="1" ht="15.75">
      <c r="A39" s="7"/>
      <c r="B39" s="21" t="s">
        <v>38</v>
      </c>
      <c r="C39" s="17"/>
    </row>
    <row r="40" spans="1:6" s="2" customFormat="1" ht="15" customHeight="1">
      <c r="A40" s="31">
        <v>2.2999999999999998</v>
      </c>
      <c r="B40" s="32" t="s">
        <v>39</v>
      </c>
      <c r="C40" s="17"/>
    </row>
    <row r="41" spans="1:6" s="2" customFormat="1" ht="15.75">
      <c r="A41" s="7"/>
      <c r="B41" s="21" t="s">
        <v>40</v>
      </c>
      <c r="C41" s="17"/>
      <c r="E41" s="3"/>
    </row>
    <row r="42" spans="1:6" s="2" customFormat="1" ht="15.75">
      <c r="A42" s="7"/>
      <c r="B42" s="21" t="s">
        <v>41</v>
      </c>
      <c r="C42" s="17"/>
    </row>
    <row r="43" spans="1:6" s="2" customFormat="1" ht="15.75">
      <c r="A43" s="7"/>
      <c r="B43" s="21" t="s">
        <v>42</v>
      </c>
      <c r="C43" s="17"/>
    </row>
    <row r="44" spans="1:6" s="2" customFormat="1" ht="15.75">
      <c r="A44" s="7"/>
      <c r="B44" s="37" t="s">
        <v>43</v>
      </c>
      <c r="C44" s="17"/>
    </row>
    <row r="45" spans="1:6" s="2" customFormat="1" ht="15" customHeight="1">
      <c r="A45" s="7"/>
      <c r="B45" s="21" t="s">
        <v>44</v>
      </c>
      <c r="C45" s="17"/>
    </row>
    <row r="46" spans="1:6" s="2" customFormat="1" ht="28.5" hidden="1" customHeight="1">
      <c r="A46" s="7"/>
      <c r="B46" s="21" t="s">
        <v>45</v>
      </c>
      <c r="C46" s="17"/>
    </row>
    <row r="47" spans="1:6" s="2" customFormat="1" ht="28.5" hidden="1" customHeight="1">
      <c r="A47" s="7"/>
      <c r="B47" s="21" t="s">
        <v>46</v>
      </c>
      <c r="C47" s="17"/>
    </row>
    <row r="48" spans="1:6" s="2" customFormat="1" ht="29.25" hidden="1" customHeight="1">
      <c r="A48" s="7"/>
      <c r="B48" s="38" t="s">
        <v>47</v>
      </c>
      <c r="C48" s="17"/>
    </row>
    <row r="49" spans="1:6" s="2" customFormat="1" ht="27.75" hidden="1" customHeight="1">
      <c r="A49" s="7"/>
      <c r="B49" s="38" t="s">
        <v>48</v>
      </c>
      <c r="C49" s="17"/>
    </row>
    <row r="50" spans="1:6" s="39" customFormat="1" ht="15.75">
      <c r="A50" s="7">
        <v>2.4</v>
      </c>
      <c r="B50" s="21" t="s">
        <v>49</v>
      </c>
      <c r="C50" s="17"/>
    </row>
    <row r="51" spans="1:6" s="39" customFormat="1" ht="15.75">
      <c r="A51" s="7"/>
      <c r="B51" s="21" t="s">
        <v>50</v>
      </c>
      <c r="C51" s="17"/>
    </row>
    <row r="52" spans="1:6" s="2" customFormat="1" ht="39.950000000000003" customHeight="1">
      <c r="A52" s="31">
        <v>2.5</v>
      </c>
      <c r="B52" s="30" t="s">
        <v>51</v>
      </c>
      <c r="C52" s="17"/>
    </row>
    <row r="53" spans="1:6" s="39" customFormat="1" ht="19.5" customHeight="1">
      <c r="A53" s="35"/>
      <c r="B53" s="40" t="s">
        <v>52</v>
      </c>
      <c r="C53" s="17"/>
    </row>
    <row r="54" spans="1:6" s="39" customFormat="1" ht="15.75">
      <c r="A54" s="7"/>
      <c r="B54" s="21" t="s">
        <v>53</v>
      </c>
      <c r="C54" s="17"/>
    </row>
    <row r="55" spans="1:6" s="39" customFormat="1" ht="15.75">
      <c r="A55" s="35"/>
      <c r="B55" s="21" t="s">
        <v>54</v>
      </c>
      <c r="C55" s="17"/>
    </row>
    <row r="56" spans="1:6" s="39" customFormat="1" ht="64.5" customHeight="1">
      <c r="A56" s="7">
        <v>2.6</v>
      </c>
      <c r="B56" s="41" t="s">
        <v>55</v>
      </c>
      <c r="C56" s="17"/>
      <c r="E56" s="42"/>
    </row>
    <row r="57" spans="1:6" s="2" customFormat="1" ht="18" customHeight="1">
      <c r="A57" s="13"/>
      <c r="B57" s="34" t="s">
        <v>56</v>
      </c>
      <c r="C57" s="26">
        <v>115413.09</v>
      </c>
      <c r="D57" s="12"/>
      <c r="E57" s="3"/>
    </row>
    <row r="58" spans="1:6" s="2" customFormat="1" ht="33" hidden="1" customHeight="1">
      <c r="A58" s="13"/>
      <c r="B58" s="34" t="s">
        <v>57</v>
      </c>
      <c r="C58" s="26" t="e">
        <f>#REF!*$C$9</f>
        <v>#REF!</v>
      </c>
    </row>
    <row r="59" spans="1:6" s="2" customFormat="1" ht="54.75" customHeight="1">
      <c r="A59" s="7">
        <v>3</v>
      </c>
      <c r="B59" s="38" t="s">
        <v>58</v>
      </c>
      <c r="C59" s="17"/>
    </row>
    <row r="60" spans="1:6" s="2" customFormat="1" ht="54.75" customHeight="1">
      <c r="A60" s="43" t="s">
        <v>59</v>
      </c>
      <c r="B60" s="38" t="s">
        <v>60</v>
      </c>
      <c r="C60" s="17"/>
      <c r="F60" s="12"/>
    </row>
    <row r="61" spans="1:6" s="2" customFormat="1" ht="54.75" customHeight="1">
      <c r="A61" s="43" t="s">
        <v>61</v>
      </c>
      <c r="B61" s="38" t="s">
        <v>62</v>
      </c>
      <c r="C61" s="17"/>
    </row>
    <row r="62" spans="1:6" s="2" customFormat="1" ht="31.5">
      <c r="A62" s="7">
        <v>4</v>
      </c>
      <c r="B62" s="40" t="s">
        <v>63</v>
      </c>
      <c r="C62" s="26">
        <v>293790.64115216665</v>
      </c>
      <c r="D62" s="44"/>
      <c r="E62" s="3"/>
    </row>
    <row r="63" spans="1:6" s="2" customFormat="1" ht="15.75">
      <c r="A63" s="9"/>
      <c r="B63" s="34" t="s">
        <v>64</v>
      </c>
      <c r="C63" s="26">
        <v>245774.83132521747</v>
      </c>
      <c r="E63" s="3"/>
    </row>
    <row r="64" spans="1:6" s="2" customFormat="1" ht="15.75">
      <c r="A64" s="9">
        <v>5</v>
      </c>
      <c r="B64" s="34" t="s">
        <v>65</v>
      </c>
      <c r="C64" s="26"/>
      <c r="E64" s="3"/>
    </row>
    <row r="65" spans="1:5" s="2" customFormat="1" ht="15.75">
      <c r="A65" s="9"/>
      <c r="B65" s="34" t="s">
        <v>66</v>
      </c>
      <c r="C65" s="26"/>
      <c r="E65" s="3"/>
    </row>
    <row r="66" spans="1:5" s="2" customFormat="1" ht="15.75">
      <c r="A66" s="9"/>
      <c r="B66" s="34" t="s">
        <v>67</v>
      </c>
      <c r="C66" s="26">
        <v>275690.64115216665</v>
      </c>
      <c r="E66" s="3"/>
    </row>
    <row r="67" spans="1:5" s="2" customFormat="1" ht="24.75" customHeight="1">
      <c r="A67" s="45"/>
      <c r="B67" s="45"/>
      <c r="D67" s="12"/>
    </row>
    <row r="68" spans="1:5" s="2" customFormat="1" ht="15.75">
      <c r="A68" s="45"/>
      <c r="B68" s="45"/>
    </row>
    <row r="69" spans="1:5" s="2" customFormat="1" ht="15.75">
      <c r="A69" s="45"/>
      <c r="B69" s="45"/>
      <c r="C69" s="3"/>
    </row>
    <row r="70" spans="1:5" s="2" customFormat="1" ht="15.75">
      <c r="A70" s="45"/>
      <c r="B70" s="45"/>
      <c r="C70" s="3"/>
    </row>
    <row r="71" spans="1:5" s="2" customFormat="1" ht="15.75">
      <c r="A71" s="45"/>
      <c r="B71" s="45"/>
      <c r="C71" s="3"/>
    </row>
    <row r="72" spans="1:5" s="2" customFormat="1" ht="15.75">
      <c r="A72" s="45"/>
      <c r="B72" s="45"/>
    </row>
    <row r="73" spans="1:5" s="2" customFormat="1" ht="15.75">
      <c r="A73" s="45"/>
      <c r="B73" s="45"/>
    </row>
    <row r="74" spans="1:5" s="2" customFormat="1" ht="15.75">
      <c r="A74" s="45"/>
      <c r="B74" s="45"/>
    </row>
    <row r="75" spans="1:5" s="2" customFormat="1" ht="15.75">
      <c r="A75" s="45"/>
      <c r="B75" s="45"/>
    </row>
  </sheetData>
  <mergeCells count="6">
    <mergeCell ref="A9:B9"/>
    <mergeCell ref="A1:B1"/>
    <mergeCell ref="A2:B2"/>
    <mergeCell ref="A3:B3"/>
    <mergeCell ref="A4:A5"/>
    <mergeCell ref="B4:B5"/>
  </mergeCells>
  <printOptions horizontalCentered="1"/>
  <pageMargins left="0.19685039370078741" right="0.19685039370078741" top="0" bottom="0" header="0" footer="0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Смета 2018г. </vt:lpstr>
      <vt:lpstr>'Смета 2018г. 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2019-04-30T06:44:52Z</dcterms:created>
  <dcterms:modified xsi:type="dcterms:W3CDTF">2019-04-30T06:46:55Z</dcterms:modified>
</cp:coreProperties>
</file>