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щность до 150кВ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<sst xmlns="http://schemas.openxmlformats.org/spreadsheetml/2006/main" count="39" uniqueCount="33">
  <si>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Наименование мероприятий        </t>
  </si>
  <si>
    <t xml:space="preserve">                                                                                                                                                                  № п/п </t>
  </si>
  <si>
    <t>Категория надежности:</t>
  </si>
  <si>
    <t>1.</t>
  </si>
  <si>
    <t>1.1.</t>
  </si>
  <si>
    <t>1.2.</t>
  </si>
  <si>
    <t>Стандартизированная ставка, руб./ед</t>
  </si>
  <si>
    <t>Ед. изм</t>
  </si>
  <si>
    <t>Индекс изменения сметной стоимости</t>
  </si>
  <si>
    <t>Сумма, руб.(без НДС)</t>
  </si>
  <si>
    <t>Стандартизированная тарифная ставка:</t>
  </si>
  <si>
    <t>Присоединяемая мощность  энерг. устройств, кВт:</t>
  </si>
  <si>
    <t>ВСЕГО:</t>
  </si>
  <si>
    <t>ИТОГО (с НДС), руб.</t>
  </si>
  <si>
    <t>Уровень напряжения, кВ:</t>
  </si>
  <si>
    <t>РАСЧЕТ ПЛАТЫ</t>
  </si>
  <si>
    <t>Диапазон:</t>
  </si>
  <si>
    <t>НДС-20%</t>
  </si>
  <si>
    <r>
      <t>Выполнение сетевой организацией   мероприятий на технологическое присоединение  энергопринимающих устройств потребителей за исключением мероприятий "последней мили" (С1</t>
    </r>
    <r>
      <rPr>
        <b/>
        <sz val="8"/>
        <rFont val="Times New Roman"/>
        <family val="1"/>
      </rPr>
      <t>мах</t>
    </r>
    <r>
      <rPr>
        <b/>
        <sz val="10"/>
        <rFont val="Times New Roman"/>
        <family val="1"/>
      </rPr>
      <t>) в том числе:</t>
    </r>
  </si>
  <si>
    <t>руб/кВт</t>
  </si>
  <si>
    <r>
      <t xml:space="preserve"> Ставка платы за подготовку и выдачу сетевой организацией технических условий  заявителю (С</t>
    </r>
    <r>
      <rPr>
        <sz val="8"/>
        <rFont val="Times New Roman"/>
        <family val="1"/>
      </rPr>
      <t>1.1</t>
    </r>
    <r>
      <rPr>
        <sz val="6"/>
        <rFont val="Times New Roman"/>
        <family val="1"/>
      </rPr>
      <t>мах</t>
    </r>
    <r>
      <rPr>
        <sz val="8"/>
        <rFont val="Times New Roman"/>
        <family val="1"/>
      </rPr>
      <t xml:space="preserve">) </t>
    </r>
  </si>
  <si>
    <r>
      <t>Ставка платы за проверку сетевой организацией выполнения заявителем ТУ (С</t>
    </r>
    <r>
      <rPr>
        <sz val="8"/>
        <rFont val="Times New Roman"/>
        <family val="1"/>
      </rPr>
      <t>1.2</t>
    </r>
    <r>
      <rPr>
        <sz val="6"/>
        <rFont val="Times New Roman"/>
        <family val="1"/>
      </rPr>
      <t>мах</t>
    </r>
    <r>
      <rPr>
        <sz val="8"/>
        <rFont val="Times New Roman"/>
        <family val="1"/>
      </rPr>
      <t>)</t>
    </r>
  </si>
  <si>
    <t>за единицу максимальной мощности</t>
  </si>
  <si>
    <t>6/0,4</t>
  </si>
  <si>
    <t xml:space="preserve">средства коммерческого учета электрической энергии (мощности) однофазные прямого включения </t>
  </si>
  <si>
    <t xml:space="preserve">средства коммерческого учета электрической энергии (мощности) трехфазные прямого включения </t>
  </si>
  <si>
    <t xml:space="preserve">средства коммерческого учета электрической энергии (мощности) трехфазные полукосвенного включения </t>
  </si>
  <si>
    <t xml:space="preserve">средства коммерческого учета электрической энергии (мощности) трехфазные косвенного включения </t>
  </si>
  <si>
    <t>Присоединяемая мощность (кВт)</t>
  </si>
  <si>
    <t>до 150 кВт</t>
  </si>
  <si>
    <t xml:space="preserve">Ставки за единицу максимальной мощности 
за технологическое присоединение энергопринимающих устройств заявителей максимальной мощностью менее 670 кВт и на уровне напряжения 20 кВ и менее 
к электрическим сетям территориальных сетевых организаций Приморского края для территорий городских населенных пунктов </t>
  </si>
  <si>
    <t>в графах указывается мощность, в кВт</t>
  </si>
  <si>
    <t>3 (2)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</si>
</sst>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_р_._-;\-* #,##0_р_._-;_-* &quot;-&quot;??_р_._-;_-@_-"/>
    <numFmt numFmtId="194" formatCode="0.0"/>
    <numFmt numFmtId="195" formatCode="#,##0.00_ ;\-#,##0.00\ 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"/>
    <numFmt numFmtId="202" formatCode="#,##0.00_р_."/>
  </numFmts>
  <fonts count="3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name val="Bookman Old Style"/>
      <family val="1"/>
    </font>
    <font>
      <b/>
      <i/>
      <sz val="11"/>
      <name val="Bookman Old Style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i/>
      <sz val="10"/>
      <color indexed="10"/>
      <name val="Bookman Old Style"/>
      <family val="1"/>
    </font>
    <font>
      <b/>
      <i/>
      <sz val="10"/>
      <color rgb="FFFF0000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top" wrapText="1"/>
    </xf>
    <xf numFmtId="2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1" fillId="2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202" fontId="0" fillId="0" borderId="0" xfId="0" applyNumberFormat="1" applyFont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7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192" fontId="1" fillId="25" borderId="10" xfId="0" applyNumberFormat="1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0" fillId="2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0" zoomScaleNormal="110" workbookViewId="0" topLeftCell="A1">
      <selection activeCell="K11" sqref="K11"/>
    </sheetView>
  </sheetViews>
  <sheetFormatPr defaultColWidth="9.140625" defaultRowHeight="12.75"/>
  <cols>
    <col min="1" max="1" width="8.140625" style="42" customWidth="1"/>
    <col min="2" max="2" width="41.7109375" style="0" customWidth="1"/>
    <col min="3" max="3" width="7.7109375" style="0" bestFit="1" customWidth="1"/>
    <col min="4" max="4" width="14.421875" style="0" customWidth="1"/>
    <col min="5" max="5" width="8.57421875" style="0" customWidth="1"/>
    <col min="6" max="6" width="5.28125" style="0" customWidth="1"/>
    <col min="7" max="7" width="12.421875" style="0" customWidth="1"/>
    <col min="8" max="8" width="9.57421875" style="0" bestFit="1" customWidth="1"/>
  </cols>
  <sheetData>
    <row r="1" spans="1:7" ht="15.75">
      <c r="A1" s="24" t="s">
        <v>15</v>
      </c>
      <c r="B1" s="24"/>
      <c r="C1" s="24"/>
      <c r="D1" s="24"/>
      <c r="E1" s="24"/>
      <c r="F1" s="24"/>
      <c r="G1" s="24"/>
    </row>
    <row r="2" spans="1:7" ht="63" customHeight="1">
      <c r="A2" s="43" t="s">
        <v>30</v>
      </c>
      <c r="B2" s="25"/>
      <c r="C2" s="25"/>
      <c r="D2" s="25"/>
      <c r="E2" s="25"/>
      <c r="F2" s="25"/>
      <c r="G2" s="25"/>
    </row>
    <row r="3" spans="1:4" ht="12.75">
      <c r="A3" s="35"/>
      <c r="B3" s="1"/>
      <c r="C3" s="1"/>
      <c r="D3" s="1"/>
    </row>
    <row r="4" spans="1:9" ht="15">
      <c r="A4" s="36" t="s">
        <v>11</v>
      </c>
      <c r="B4" s="2"/>
      <c r="C4" s="34"/>
      <c r="D4" s="34"/>
      <c r="E4" s="34"/>
      <c r="F4" s="34"/>
      <c r="G4" s="34"/>
      <c r="I4" s="23"/>
    </row>
    <row r="5" spans="1:9" ht="15">
      <c r="A5" s="37" t="s">
        <v>14</v>
      </c>
      <c r="B5" s="16"/>
      <c r="C5" s="30" t="s">
        <v>23</v>
      </c>
      <c r="D5" s="30"/>
      <c r="E5" s="30"/>
      <c r="F5" s="30"/>
      <c r="G5" s="30"/>
      <c r="I5" s="23"/>
    </row>
    <row r="6" spans="1:7" ht="15">
      <c r="A6" s="36" t="s">
        <v>2</v>
      </c>
      <c r="B6" s="2"/>
      <c r="C6" s="30" t="s">
        <v>32</v>
      </c>
      <c r="D6" s="30"/>
      <c r="E6" s="30"/>
      <c r="F6" s="30"/>
      <c r="G6" s="30"/>
    </row>
    <row r="7" spans="1:7" ht="17.25" customHeight="1">
      <c r="A7" s="36" t="s">
        <v>10</v>
      </c>
      <c r="B7" s="2"/>
      <c r="C7" s="31" t="s">
        <v>22</v>
      </c>
      <c r="D7" s="31"/>
      <c r="E7" s="31"/>
      <c r="F7" s="31"/>
      <c r="G7" s="31"/>
    </row>
    <row r="8" spans="1:7" ht="15">
      <c r="A8" s="32" t="s">
        <v>16</v>
      </c>
      <c r="B8" s="32"/>
      <c r="C8" s="30" t="s">
        <v>29</v>
      </c>
      <c r="D8" s="30"/>
      <c r="E8" s="30"/>
      <c r="F8" s="30"/>
      <c r="G8" s="30"/>
    </row>
    <row r="9" spans="1:7" ht="97.5" customHeight="1">
      <c r="A9" s="9" t="s">
        <v>1</v>
      </c>
      <c r="B9" s="7" t="s">
        <v>0</v>
      </c>
      <c r="C9" s="9" t="s">
        <v>7</v>
      </c>
      <c r="D9" s="7" t="s">
        <v>6</v>
      </c>
      <c r="E9" s="19" t="s">
        <v>28</v>
      </c>
      <c r="F9" s="19" t="s">
        <v>8</v>
      </c>
      <c r="G9" s="7" t="s">
        <v>9</v>
      </c>
    </row>
    <row r="10" spans="1:7" ht="12.75">
      <c r="A10" s="38">
        <v>1</v>
      </c>
      <c r="B10" s="3">
        <v>2</v>
      </c>
      <c r="C10" s="3"/>
      <c r="D10" s="3">
        <v>5</v>
      </c>
      <c r="E10" s="4">
        <v>7</v>
      </c>
      <c r="F10" s="4"/>
      <c r="G10" s="4">
        <v>8</v>
      </c>
    </row>
    <row r="11" spans="1:9" ht="63.75">
      <c r="A11" s="39" t="s">
        <v>3</v>
      </c>
      <c r="B11" s="11" t="s">
        <v>18</v>
      </c>
      <c r="C11" s="22" t="s">
        <v>19</v>
      </c>
      <c r="D11" s="15">
        <f>SUM(D12:D13)</f>
        <v>1346.35</v>
      </c>
      <c r="E11" s="12"/>
      <c r="F11" s="12"/>
      <c r="G11" s="13"/>
      <c r="I11" s="1"/>
    </row>
    <row r="12" spans="1:10" ht="38.25">
      <c r="A12" s="40" t="s">
        <v>4</v>
      </c>
      <c r="B12" s="8" t="s">
        <v>20</v>
      </c>
      <c r="C12" s="7" t="s">
        <v>19</v>
      </c>
      <c r="D12" s="10">
        <v>630.47</v>
      </c>
      <c r="E12" s="33"/>
      <c r="F12" s="6"/>
      <c r="G12" s="5">
        <f>D12*E12</f>
        <v>0</v>
      </c>
      <c r="I12" s="44"/>
      <c r="J12" s="20" t="s">
        <v>31</v>
      </c>
    </row>
    <row r="13" spans="1:7" ht="25.5">
      <c r="A13" s="40" t="s">
        <v>5</v>
      </c>
      <c r="B13" s="8" t="s">
        <v>21</v>
      </c>
      <c r="C13" s="7" t="s">
        <v>19</v>
      </c>
      <c r="D13" s="10">
        <v>715.88</v>
      </c>
      <c r="E13" s="33"/>
      <c r="F13" s="6"/>
      <c r="G13" s="5">
        <f>D13*E13</f>
        <v>0</v>
      </c>
    </row>
    <row r="14" spans="1:7" ht="48.75" customHeight="1">
      <c r="A14" s="40"/>
      <c r="B14" s="8" t="s">
        <v>24</v>
      </c>
      <c r="C14" s="7" t="s">
        <v>19</v>
      </c>
      <c r="D14" s="10">
        <v>1207</v>
      </c>
      <c r="E14" s="33"/>
      <c r="F14" s="6"/>
      <c r="G14" s="5">
        <f>D14*E14</f>
        <v>0</v>
      </c>
    </row>
    <row r="15" spans="1:7" ht="49.5" customHeight="1">
      <c r="A15" s="40"/>
      <c r="B15" s="8" t="s">
        <v>25</v>
      </c>
      <c r="C15" s="7" t="s">
        <v>19</v>
      </c>
      <c r="D15" s="10">
        <v>1396.9</v>
      </c>
      <c r="E15" s="33"/>
      <c r="F15" s="6"/>
      <c r="G15" s="5">
        <f>D15*E15</f>
        <v>0</v>
      </c>
    </row>
    <row r="16" spans="1:7" ht="41.25" customHeight="1">
      <c r="A16" s="40"/>
      <c r="B16" s="8" t="s">
        <v>26</v>
      </c>
      <c r="C16" s="7" t="s">
        <v>19</v>
      </c>
      <c r="D16" s="10">
        <v>315.27</v>
      </c>
      <c r="E16" s="33"/>
      <c r="F16" s="6"/>
      <c r="G16" s="5">
        <f>D16*E16</f>
        <v>0</v>
      </c>
    </row>
    <row r="17" spans="1:7" ht="45" customHeight="1">
      <c r="A17" s="40"/>
      <c r="B17" s="8" t="s">
        <v>27</v>
      </c>
      <c r="C17" s="7" t="s">
        <v>19</v>
      </c>
      <c r="D17" s="10">
        <v>558.96</v>
      </c>
      <c r="E17" s="33"/>
      <c r="F17" s="6"/>
      <c r="G17" s="5">
        <f>D17*E17</f>
        <v>0</v>
      </c>
    </row>
    <row r="18" spans="1:8" s="20" customFormat="1" ht="12.75">
      <c r="A18" s="27" t="s">
        <v>12</v>
      </c>
      <c r="B18" s="27"/>
      <c r="C18" s="14"/>
      <c r="D18" s="14"/>
      <c r="E18" s="14"/>
      <c r="F18" s="14"/>
      <c r="G18" s="17">
        <f>SUM(G12:G17)</f>
        <v>0</v>
      </c>
      <c r="H18" s="21"/>
    </row>
    <row r="19" spans="1:8" s="20" customFormat="1" ht="12.75">
      <c r="A19" s="41"/>
      <c r="B19" s="28" t="s">
        <v>17</v>
      </c>
      <c r="C19" s="29"/>
      <c r="D19" s="29"/>
      <c r="E19" s="29"/>
      <c r="F19" s="29"/>
      <c r="G19" s="5">
        <f>G18*0.2</f>
        <v>0</v>
      </c>
      <c r="H19" s="21"/>
    </row>
    <row r="20" spans="1:8" s="20" customFormat="1" ht="13.5">
      <c r="A20" s="41"/>
      <c r="B20" s="26" t="s">
        <v>13</v>
      </c>
      <c r="C20" s="26"/>
      <c r="D20" s="26"/>
      <c r="E20" s="26"/>
      <c r="F20" s="26"/>
      <c r="G20" s="18">
        <f>G18+G19</f>
        <v>0</v>
      </c>
      <c r="H20" s="21"/>
    </row>
  </sheetData>
  <sheetProtection/>
  <mergeCells count="11">
    <mergeCell ref="B20:F20"/>
    <mergeCell ref="A18:B18"/>
    <mergeCell ref="B19:F19"/>
    <mergeCell ref="C5:G5"/>
    <mergeCell ref="C6:G6"/>
    <mergeCell ref="C7:G7"/>
    <mergeCell ref="A8:B8"/>
    <mergeCell ref="C8:G8"/>
    <mergeCell ref="C4:G4"/>
    <mergeCell ref="A1:G1"/>
    <mergeCell ref="A2:G2"/>
  </mergeCells>
  <printOptions/>
  <pageMargins left="0.3937007874015748" right="0.2362204724409449" top="0.2362204724409449" bottom="0.1968503937007874" header="0.2362204724409449" footer="0.15748031496062992"/>
  <pageSetup horizontalDpi="600" verticalDpi="600" orientation="portrait" paperSize="9" r:id="rId1"/>
  <headerFooter alignWithMargins="0">
    <oddFooter>&amp;C&amp;Ф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KomokNA</cp:lastModifiedBy>
  <cp:lastPrinted>2021-02-16T23:25:06Z</cp:lastPrinted>
  <dcterms:created xsi:type="dcterms:W3CDTF">1996-10-08T23:32:33Z</dcterms:created>
  <dcterms:modified xsi:type="dcterms:W3CDTF">2021-07-27T06:52:21Z</dcterms:modified>
  <cp:category/>
  <cp:version/>
  <cp:contentType/>
  <cp:contentStatus/>
</cp:coreProperties>
</file>