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ю и ф до 150кВ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KiselevaMA</author>
  </authors>
  <commentList>
    <comment ref="E11" authorId="0">
      <text>
        <r>
          <rPr>
            <b/>
            <sz val="8"/>
            <rFont val="Tahoma"/>
            <family val="2"/>
          </rPr>
          <t>KiselevaMA:</t>
        </r>
        <r>
          <rPr>
            <sz val="8"/>
            <rFont val="Tahoma"/>
            <family val="2"/>
          </rPr>
          <t xml:space="preserve">
если юр лицо до 670 кВт  - ставим 0)если юр лицо до 670 кВт, физ лицо до 15 кВ з категории  - ставим 0)
см. постановление Деп по тарифам №55/22 от 27.11.2014 ;)</t>
        </r>
      </text>
    </comment>
  </commentList>
</comments>
</file>

<file path=xl/sharedStrings.xml><?xml version="1.0" encoding="utf-8"?>
<sst xmlns="http://schemas.openxmlformats.org/spreadsheetml/2006/main" count="29" uniqueCount="26">
  <si>
    <t xml:space="preserve">Наименование мероприятий        </t>
  </si>
  <si>
    <t xml:space="preserve">Проверка сетевой организацией выполнения Заявителем ТУ </t>
  </si>
  <si>
    <t xml:space="preserve">                                                                                                                                                                  № п/п </t>
  </si>
  <si>
    <t>за технологическое присоединение  энергопринимающих устройств</t>
  </si>
  <si>
    <t>1.</t>
  </si>
  <si>
    <t>1.1.</t>
  </si>
  <si>
    <t>1.2.</t>
  </si>
  <si>
    <t>1.3.</t>
  </si>
  <si>
    <t>1.4.</t>
  </si>
  <si>
    <t>Выполнение сетевой организацией   мероприятий на технологическое присоединение  энергопринимающих устройств потребителей за исключением мероприятий "последней мили" (С1) в том числе:</t>
  </si>
  <si>
    <t>Стандартизированная ставка, руб./ед</t>
  </si>
  <si>
    <t>на уровне напряжения ниже 35 кВ и максимальной мощности менее 8 900 кВт *</t>
  </si>
  <si>
    <t>Ед. изм</t>
  </si>
  <si>
    <t>кВт</t>
  </si>
  <si>
    <t>Индекс изменения сметной стоимости</t>
  </si>
  <si>
    <t>Заявителей к электрическим сетям ООО "Артемовская электросетевая компания"</t>
  </si>
  <si>
    <t>Сумма, руб.(без НДС)</t>
  </si>
  <si>
    <t>НДС-18%</t>
  </si>
  <si>
    <t>ВСЕГО:</t>
  </si>
  <si>
    <t>ИТОГО (с НДС), руб.</t>
  </si>
  <si>
    <t>РАСЧЕТ ПЛАТЫ</t>
  </si>
  <si>
    <t>Подготовка сетевой организацией технических условий  (ТУ)  и их согласование</t>
  </si>
  <si>
    <t xml:space="preserve">Фактические действия по присоединению         </t>
  </si>
  <si>
    <t xml:space="preserve">Участие сетевой организации в обследовании (осмотре)  присоединяемых энергопринимающих устройств должностным лицом  федерального органа исполнительной власти по технологическому надзору  ** </t>
  </si>
  <si>
    <t>Желтая колонка заполняется абонентом</t>
  </si>
  <si>
    <t>Присоединяемая мощность, кВт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</si>
</sst>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_р_._-;\-* #,##0_р_._-;_-* &quot;-&quot;??_р_._-;_-@_-"/>
    <numFmt numFmtId="194" formatCode="0.0"/>
    <numFmt numFmtId="195" formatCode="#,##0.00_ ;\-#,##0.00\ 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00"/>
    <numFmt numFmtId="202" formatCode="#,##0.00_р_."/>
  </numFmts>
  <fonts count="35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16" fontId="1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vertical="top" wrapText="1"/>
    </xf>
    <xf numFmtId="0" fontId="6" fillId="24" borderId="10" xfId="0" applyFont="1" applyFill="1" applyBorder="1" applyAlignment="1">
      <alignment horizontal="left" vertical="top" wrapText="1"/>
    </xf>
    <xf numFmtId="2" fontId="4" fillId="24" borderId="10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/>
    </xf>
    <xf numFmtId="4" fontId="4" fillId="24" borderId="1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4" fontId="1" fillId="24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192" fontId="1" fillId="25" borderId="1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" fillId="24" borderId="10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115" zoomScaleNormal="115" workbookViewId="0" topLeftCell="A1">
      <selection activeCell="I19" sqref="I19"/>
    </sheetView>
  </sheetViews>
  <sheetFormatPr defaultColWidth="9.140625" defaultRowHeight="12.75"/>
  <cols>
    <col min="1" max="1" width="4.8515625" style="0" customWidth="1"/>
    <col min="2" max="2" width="46.57421875" style="0" customWidth="1"/>
    <col min="3" max="3" width="7.00390625" style="0" customWidth="1"/>
    <col min="4" max="4" width="11.00390625" style="0" customWidth="1"/>
    <col min="5" max="5" width="8.57421875" style="0" customWidth="1"/>
    <col min="6" max="6" width="6.421875" style="0" customWidth="1"/>
    <col min="7" max="7" width="12.57421875" style="0" customWidth="1"/>
    <col min="8" max="8" width="9.57421875" style="0" bestFit="1" customWidth="1"/>
  </cols>
  <sheetData>
    <row r="1" spans="1:7" ht="15.75">
      <c r="A1" s="33" t="s">
        <v>20</v>
      </c>
      <c r="B1" s="33"/>
      <c r="C1" s="33"/>
      <c r="D1" s="33"/>
      <c r="E1" s="33"/>
      <c r="F1" s="33"/>
      <c r="G1" s="33"/>
    </row>
    <row r="2" spans="1:7" ht="12.75">
      <c r="A2" s="34" t="s">
        <v>3</v>
      </c>
      <c r="B2" s="34"/>
      <c r="C2" s="34"/>
      <c r="D2" s="34"/>
      <c r="E2" s="34"/>
      <c r="F2" s="34"/>
      <c r="G2" s="34"/>
    </row>
    <row r="3" spans="1:8" ht="12.75">
      <c r="A3" s="34" t="s">
        <v>15</v>
      </c>
      <c r="B3" s="34"/>
      <c r="C3" s="34"/>
      <c r="D3" s="34"/>
      <c r="E3" s="34"/>
      <c r="F3" s="34"/>
      <c r="G3" s="34"/>
      <c r="H3" s="2"/>
    </row>
    <row r="4" spans="1:7" ht="12.75">
      <c r="A4" s="34" t="s">
        <v>11</v>
      </c>
      <c r="B4" s="34"/>
      <c r="C4" s="34"/>
      <c r="D4" s="34"/>
      <c r="E4" s="34"/>
      <c r="F4" s="34"/>
      <c r="G4" s="34"/>
    </row>
    <row r="5" spans="1:4" ht="12.75">
      <c r="A5" s="1"/>
      <c r="B5" s="1"/>
      <c r="C5" s="1"/>
      <c r="D5" s="1"/>
    </row>
    <row r="6" spans="1:7" ht="63.75" customHeight="1">
      <c r="A6" s="7" t="s">
        <v>2</v>
      </c>
      <c r="B6" s="7" t="s">
        <v>0</v>
      </c>
      <c r="C6" s="10" t="s">
        <v>12</v>
      </c>
      <c r="D6" s="7" t="s">
        <v>10</v>
      </c>
      <c r="E6" s="21" t="s">
        <v>25</v>
      </c>
      <c r="F6" s="21" t="s">
        <v>14</v>
      </c>
      <c r="G6" s="7" t="s">
        <v>16</v>
      </c>
    </row>
    <row r="7" spans="1:7" ht="12.75">
      <c r="A7" s="3">
        <v>1</v>
      </c>
      <c r="B7" s="3">
        <v>2</v>
      </c>
      <c r="C7" s="3"/>
      <c r="D7" s="3">
        <v>5</v>
      </c>
      <c r="E7" s="4">
        <v>7</v>
      </c>
      <c r="F7" s="4"/>
      <c r="G7" s="4">
        <v>8</v>
      </c>
    </row>
    <row r="8" spans="1:9" ht="51.75" customHeight="1">
      <c r="A8" s="12" t="s">
        <v>4</v>
      </c>
      <c r="B8" s="13" t="s">
        <v>9</v>
      </c>
      <c r="C8" s="13"/>
      <c r="D8" s="17">
        <f>SUM(D9:D12)</f>
        <v>897.3799999999999</v>
      </c>
      <c r="E8" s="14"/>
      <c r="F8" s="14"/>
      <c r="G8" s="15">
        <f>G9+G10+G11+G12</f>
        <v>0</v>
      </c>
      <c r="I8" s="1"/>
    </row>
    <row r="9" spans="1:7" ht="26.25" customHeight="1">
      <c r="A9" s="9" t="s">
        <v>5</v>
      </c>
      <c r="B9" s="8" t="s">
        <v>21</v>
      </c>
      <c r="C9" s="7" t="s">
        <v>13</v>
      </c>
      <c r="D9" s="11">
        <v>318.36</v>
      </c>
      <c r="E9" s="29"/>
      <c r="F9" s="6"/>
      <c r="G9" s="5">
        <f>D9*E9</f>
        <v>0</v>
      </c>
    </row>
    <row r="10" spans="1:7" ht="26.25" customHeight="1">
      <c r="A10" s="8" t="s">
        <v>6</v>
      </c>
      <c r="B10" s="8" t="s">
        <v>1</v>
      </c>
      <c r="C10" s="7" t="s">
        <v>13</v>
      </c>
      <c r="D10" s="11">
        <v>155.14</v>
      </c>
      <c r="E10" s="29"/>
      <c r="F10" s="6"/>
      <c r="G10" s="5">
        <f>D10*E10</f>
        <v>0</v>
      </c>
    </row>
    <row r="11" spans="1:7" ht="51.75" customHeight="1">
      <c r="A11" s="8" t="s">
        <v>7</v>
      </c>
      <c r="B11" s="8" t="s">
        <v>23</v>
      </c>
      <c r="C11" s="7" t="s">
        <v>13</v>
      </c>
      <c r="D11" s="11">
        <v>110.57</v>
      </c>
      <c r="E11" s="29"/>
      <c r="F11" s="6"/>
      <c r="G11" s="5">
        <f>D11*E11</f>
        <v>0</v>
      </c>
    </row>
    <row r="12" spans="1:7" ht="32.25" customHeight="1">
      <c r="A12" s="8" t="s">
        <v>8</v>
      </c>
      <c r="B12" s="8" t="s">
        <v>22</v>
      </c>
      <c r="C12" s="7" t="s">
        <v>13</v>
      </c>
      <c r="D12" s="11">
        <v>313.31</v>
      </c>
      <c r="E12" s="29"/>
      <c r="F12" s="6"/>
      <c r="G12" s="5">
        <f>D12*E12</f>
        <v>0</v>
      </c>
    </row>
    <row r="13" spans="1:7" ht="12.75">
      <c r="A13" s="31" t="s">
        <v>18</v>
      </c>
      <c r="B13" s="31"/>
      <c r="C13" s="16"/>
      <c r="D13" s="16"/>
      <c r="E13" s="16"/>
      <c r="F13" s="16"/>
      <c r="G13" s="19">
        <f>SUM(G9:G12)</f>
        <v>0</v>
      </c>
    </row>
    <row r="14" spans="1:7" ht="12.75">
      <c r="A14" s="18"/>
      <c r="B14" s="23" t="s">
        <v>17</v>
      </c>
      <c r="C14" s="24"/>
      <c r="D14" s="24"/>
      <c r="E14" s="24"/>
      <c r="F14" s="25"/>
      <c r="G14" s="5">
        <f>G13*0.18</f>
        <v>0</v>
      </c>
    </row>
    <row r="15" spans="1:7" ht="13.5">
      <c r="A15" s="18"/>
      <c r="B15" s="26" t="s">
        <v>19</v>
      </c>
      <c r="C15" s="27"/>
      <c r="D15" s="27"/>
      <c r="E15" s="27"/>
      <c r="F15" s="28"/>
      <c r="G15" s="20">
        <f>G13+G14</f>
        <v>0</v>
      </c>
    </row>
    <row r="17" spans="1:7" ht="15">
      <c r="A17" s="32"/>
      <c r="B17" s="32"/>
      <c r="C17" s="32"/>
      <c r="D17" s="32"/>
      <c r="E17" s="32"/>
      <c r="F17" s="32"/>
      <c r="G17" s="32"/>
    </row>
    <row r="19" spans="2:9" ht="18">
      <c r="B19" s="30" t="s">
        <v>24</v>
      </c>
      <c r="I19" s="22"/>
    </row>
  </sheetData>
  <sheetProtection/>
  <mergeCells count="6">
    <mergeCell ref="A13:B13"/>
    <mergeCell ref="A17:G17"/>
    <mergeCell ref="A1:G1"/>
    <mergeCell ref="A2:G2"/>
    <mergeCell ref="A3:G3"/>
    <mergeCell ref="A4:G4"/>
  </mergeCells>
  <printOptions/>
  <pageMargins left="0.3937007874015748" right="0.2362204724409449" top="0.2362204724409449" bottom="0.1968503937007874" header="0.2362204724409449" footer="0.15748031496062992"/>
  <pageSetup horizontalDpi="600" verticalDpi="600" orientation="portrait" paperSize="9" r:id="rId3"/>
  <headerFooter alignWithMargins="0">
    <oddFooter>&amp;C&amp;Ф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2017-01-24T23:40:01Z</cp:lastPrinted>
  <dcterms:created xsi:type="dcterms:W3CDTF">1996-10-08T23:32:33Z</dcterms:created>
  <dcterms:modified xsi:type="dcterms:W3CDTF">2017-11-17T00:12:23Z</dcterms:modified>
  <cp:category/>
  <cp:version/>
  <cp:contentType/>
  <cp:contentStatus/>
</cp:coreProperties>
</file>